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C19" i="1" l="1"/>
  <c r="C20" i="1" s="1"/>
</calcChain>
</file>

<file path=xl/sharedStrings.xml><?xml version="1.0" encoding="utf-8"?>
<sst xmlns="http://schemas.openxmlformats.org/spreadsheetml/2006/main" count="40" uniqueCount="40">
  <si>
    <t>Статті витрат</t>
  </si>
  <si>
    <t>Сума, грн.</t>
  </si>
  <si>
    <t>№з/п</t>
  </si>
  <si>
    <t xml:space="preserve">1. </t>
  </si>
  <si>
    <t>1.1.</t>
  </si>
  <si>
    <t>заробітна плата (основна, додаткова) керівника  60%</t>
  </si>
  <si>
    <t>заробітна плата менеджер (основна, додаткова) 100%</t>
  </si>
  <si>
    <t>заробітна плата прибиральника службових приміщень (основна, додаткова) 100% -2 чоловік</t>
  </si>
  <si>
    <t xml:space="preserve">ЄСВ (22%) </t>
  </si>
  <si>
    <t xml:space="preserve"> заробітна плата сторожа (основна, додаткова) 100%</t>
  </si>
  <si>
    <t>Розрахунок вартості послуги  з організації заходів</t>
  </si>
  <si>
    <t>2.</t>
  </si>
  <si>
    <t>2.1.</t>
  </si>
  <si>
    <t>3.</t>
  </si>
  <si>
    <t>3.1.</t>
  </si>
  <si>
    <t>4.</t>
  </si>
  <si>
    <t>4.1.</t>
  </si>
  <si>
    <t>5.1.</t>
  </si>
  <si>
    <t>5.</t>
  </si>
  <si>
    <t>6.</t>
  </si>
  <si>
    <t>7.</t>
  </si>
  <si>
    <t>8.</t>
  </si>
  <si>
    <t>9.</t>
  </si>
  <si>
    <t xml:space="preserve">Забезпечення охороного порядку </t>
  </si>
  <si>
    <t>Проектор (амортизаційні нарахування)</t>
  </si>
  <si>
    <t>ВСЬОГО:</t>
  </si>
  <si>
    <t>Прийом замовлень, ведення переговорів, підготовка всіх документів для підписання Договору, узгодження всіх організаційних питань по заходу, зустріч та супровід.</t>
  </si>
  <si>
    <t>Підготовка та видача рахунку, узгодження з Замовником всіх фінансових питань, контроль оплати.</t>
  </si>
  <si>
    <t>Пошук потенційних Замовників послуг, підключення техніки, допомога в технічному супроводі заходу.</t>
  </si>
  <si>
    <t>Забезпечення належного санітарного стану та порядку протягом всього заходу, підготовка залу відповідно до формату заходу.</t>
  </si>
  <si>
    <t>собівартість надання послуги з організації заходів на 1 годину</t>
  </si>
  <si>
    <t>Інтерактивний дисплей (амортизаційні нарахування)</t>
  </si>
  <si>
    <t>Матеріали (миючі засоби та засоби гігієни)</t>
  </si>
  <si>
    <t xml:space="preserve"> заробітна плата бухгалтера (основна, додаткова) 35%</t>
  </si>
  <si>
    <t>собівартість надання послуги з організації заходів в день (76276,72*12/260 робочі дні)</t>
  </si>
  <si>
    <r>
      <t xml:space="preserve">Керівник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Олексій МАРТИНЮК</t>
    </r>
  </si>
  <si>
    <t>Бухгалтер                                                                                                            Валентина САВЧУК</t>
  </si>
  <si>
    <t>Додаток                              до рішення виконкому                          № 223 від 02.05.2023</t>
  </si>
  <si>
    <t xml:space="preserve">Дмитро ГАПЧЕНКО </t>
  </si>
  <si>
    <t>Керуючий справами                                                                                           Дмитро ГАПЧЕНКО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</si>
</sst>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/>
    </xf>
    <xf numFmtId="0" fontId="5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workbookViewId="0">
      <selection activeCell="A27" sqref="A27"/>
    </sheetView>
  </sheetViews>
  <sheetFormatPr defaultRowHeight="15" x14ac:dyDescent="0.25"/>
  <cols>
    <col min="2" max="2" width="60" customWidth="1"/>
    <col min="3" max="3" width="24.28515625" customWidth="1"/>
  </cols>
  <sheetData>
    <row r="1" spans="1:3" ht="57" customHeight="1" x14ac:dyDescent="0.25">
      <c r="C1" s="8" t="s">
        <v>37</v>
      </c>
    </row>
    <row r="2" spans="1:3" ht="66.599999999999994" customHeight="1" x14ac:dyDescent="0.25">
      <c r="A2" s="9" t="s">
        <v>10</v>
      </c>
      <c r="B2" s="9"/>
      <c r="C2" s="9"/>
    </row>
    <row r="3" spans="1:3" ht="15.75" x14ac:dyDescent="0.25">
      <c r="A3" s="4" t="s">
        <v>2</v>
      </c>
      <c r="B3" s="4" t="s">
        <v>0</v>
      </c>
      <c r="C3" s="4" t="s">
        <v>1</v>
      </c>
    </row>
    <row r="4" spans="1:3" ht="31.5" x14ac:dyDescent="0.25">
      <c r="A4" s="1" t="s">
        <v>3</v>
      </c>
      <c r="B4" s="3" t="s">
        <v>28</v>
      </c>
      <c r="C4" s="6"/>
    </row>
    <row r="5" spans="1:3" ht="15.75" x14ac:dyDescent="0.25">
      <c r="A5" s="1" t="s">
        <v>4</v>
      </c>
      <c r="B5" s="3" t="s">
        <v>5</v>
      </c>
      <c r="C5" s="1">
        <v>16103</v>
      </c>
    </row>
    <row r="6" spans="1:3" ht="47.25" x14ac:dyDescent="0.25">
      <c r="A6" s="1" t="s">
        <v>11</v>
      </c>
      <c r="B6" s="3" t="s">
        <v>26</v>
      </c>
      <c r="C6" s="1"/>
    </row>
    <row r="7" spans="1:3" ht="15.75" x14ac:dyDescent="0.25">
      <c r="A7" s="1" t="s">
        <v>12</v>
      </c>
      <c r="B7" s="3" t="s">
        <v>6</v>
      </c>
      <c r="C7" s="1">
        <v>17909.099999999999</v>
      </c>
    </row>
    <row r="8" spans="1:3" ht="31.5" x14ac:dyDescent="0.25">
      <c r="A8" s="1" t="s">
        <v>13</v>
      </c>
      <c r="B8" s="3" t="s">
        <v>27</v>
      </c>
      <c r="C8" s="1"/>
    </row>
    <row r="9" spans="1:3" ht="15.75" x14ac:dyDescent="0.25">
      <c r="A9" s="1" t="s">
        <v>14</v>
      </c>
      <c r="B9" s="3" t="s">
        <v>33</v>
      </c>
      <c r="C9" s="1">
        <v>5318</v>
      </c>
    </row>
    <row r="10" spans="1:3" ht="15.75" x14ac:dyDescent="0.25">
      <c r="A10" s="1" t="s">
        <v>15</v>
      </c>
      <c r="B10" s="3" t="s">
        <v>23</v>
      </c>
      <c r="C10" s="1"/>
    </row>
    <row r="11" spans="1:3" ht="24" customHeight="1" x14ac:dyDescent="0.25">
      <c r="A11" s="1" t="s">
        <v>16</v>
      </c>
      <c r="B11" s="3" t="s">
        <v>9</v>
      </c>
      <c r="C11" s="1">
        <v>7150</v>
      </c>
    </row>
    <row r="12" spans="1:3" ht="48" customHeight="1" x14ac:dyDescent="0.25">
      <c r="A12" s="1" t="s">
        <v>18</v>
      </c>
      <c r="B12" s="3" t="s">
        <v>29</v>
      </c>
      <c r="C12" s="1"/>
    </row>
    <row r="13" spans="1:3" ht="33.6" customHeight="1" x14ac:dyDescent="0.25">
      <c r="A13" s="1" t="s">
        <v>17</v>
      </c>
      <c r="B13" s="3" t="s">
        <v>7</v>
      </c>
      <c r="C13" s="1">
        <v>14300</v>
      </c>
    </row>
    <row r="14" spans="1:3" ht="15.75" x14ac:dyDescent="0.25">
      <c r="A14" s="1" t="s">
        <v>19</v>
      </c>
      <c r="B14" s="3" t="s">
        <v>8</v>
      </c>
      <c r="C14" s="1">
        <v>13371.62</v>
      </c>
    </row>
    <row r="15" spans="1:3" ht="15.75" x14ac:dyDescent="0.25">
      <c r="A15" s="1" t="s">
        <v>20</v>
      </c>
      <c r="B15" s="1" t="s">
        <v>31</v>
      </c>
      <c r="C15" s="1">
        <v>1145</v>
      </c>
    </row>
    <row r="16" spans="1:3" ht="15.75" x14ac:dyDescent="0.25">
      <c r="A16" s="1" t="s">
        <v>21</v>
      </c>
      <c r="B16" s="1" t="s">
        <v>24</v>
      </c>
      <c r="C16" s="1">
        <v>835</v>
      </c>
    </row>
    <row r="17" spans="1:3" ht="15.75" x14ac:dyDescent="0.25">
      <c r="A17" s="1" t="s">
        <v>22</v>
      </c>
      <c r="B17" s="1" t="s">
        <v>32</v>
      </c>
      <c r="C17" s="1">
        <v>145</v>
      </c>
    </row>
    <row r="18" spans="1:3" ht="15.75" x14ac:dyDescent="0.25">
      <c r="A18" s="14" t="s">
        <v>25</v>
      </c>
      <c r="B18" s="15"/>
      <c r="C18" s="4">
        <f>SUM(C4:C17)</f>
        <v>76276.72</v>
      </c>
    </row>
    <row r="19" spans="1:3" ht="34.9" customHeight="1" x14ac:dyDescent="0.25">
      <c r="A19" s="10" t="s">
        <v>34</v>
      </c>
      <c r="B19" s="11"/>
      <c r="C19" s="7">
        <f>(C18*12)/260</f>
        <v>3520.4639999999999</v>
      </c>
    </row>
    <row r="20" spans="1:3" ht="24.6" customHeight="1" x14ac:dyDescent="0.25">
      <c r="A20" s="10" t="s">
        <v>30</v>
      </c>
      <c r="B20" s="11"/>
      <c r="C20" s="7">
        <f>C19/8</f>
        <v>440.05799999999999</v>
      </c>
    </row>
    <row r="21" spans="1:3" ht="15.75" x14ac:dyDescent="0.25">
      <c r="A21" s="2"/>
      <c r="B21" s="2"/>
      <c r="C21" s="2"/>
    </row>
    <row r="22" spans="1:3" ht="16.5" x14ac:dyDescent="0.25">
      <c r="A22" s="12" t="s">
        <v>35</v>
      </c>
      <c r="B22" s="12"/>
      <c r="C22" s="12"/>
    </row>
    <row r="23" spans="1:3" ht="15.75" x14ac:dyDescent="0.25">
      <c r="A23" s="5"/>
      <c r="B23" s="2"/>
      <c r="C23" s="2"/>
    </row>
    <row r="24" spans="1:3" ht="15.75" x14ac:dyDescent="0.25">
      <c r="A24" s="13" t="s">
        <v>36</v>
      </c>
      <c r="B24" s="13"/>
      <c r="C24" s="13"/>
    </row>
    <row r="26" spans="1:3" ht="15.75" x14ac:dyDescent="0.25">
      <c r="A26" s="13" t="s">
        <v>39</v>
      </c>
      <c r="B26" s="13"/>
      <c r="C26" s="13" t="s">
        <v>38</v>
      </c>
    </row>
  </sheetData>
  <mergeCells count="7">
    <mergeCell ref="A26:C26"/>
    <mergeCell ref="A2:C2"/>
    <mergeCell ref="A19:B19"/>
    <mergeCell ref="A20:B20"/>
    <mergeCell ref="A22:C22"/>
    <mergeCell ref="A24:C24"/>
    <mergeCell ref="A18:B18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2023-05-17T05:50:27Z</dcterms:modified>
</cp:coreProperties>
</file>